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50"/>
  </bookViews>
  <sheets>
    <sheet name="Pretekári" sheetId="1" r:id="rId1"/>
    <sheet name="Kategórie" sheetId="2" state="hidden" r:id="rId2"/>
  </sheets>
  <definedNames>
    <definedName name="_xlnm.Print_Area" localSheetId="0">Pretekári!$A$1:$E$36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C2" i="2"/>
  <c r="C3" i="2"/>
  <c r="C4" i="2"/>
  <c r="C5" i="2"/>
  <c r="C6" i="2"/>
  <c r="C7" i="2"/>
  <c r="C8" i="2"/>
  <c r="E12" i="1" s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1" i="2"/>
</calcChain>
</file>

<file path=xl/sharedStrings.xml><?xml version="1.0" encoding="utf-8"?>
<sst xmlns="http://schemas.openxmlformats.org/spreadsheetml/2006/main" count="94" uniqueCount="64">
  <si>
    <t>Obec Štrba, Mesto Poprad, Mesto Zakopane, Základná škola Štrba, ŠK Štrba</t>
  </si>
  <si>
    <t xml:space="preserve">Komisia pre mládež a šport Združenia Euroregión Tatry, Združenie Poprad - Tatry ZOH </t>
  </si>
  <si>
    <t>Mená trénerov/učiteľov:</t>
  </si>
  <si>
    <t>Meno</t>
  </si>
  <si>
    <t>Priezvisko</t>
  </si>
  <si>
    <t>E-mail:</t>
  </si>
  <si>
    <t>Kategórie:</t>
  </si>
  <si>
    <t>Poznámky:</t>
  </si>
  <si>
    <t>Názov vysielajúcej organizácie:</t>
  </si>
  <si>
    <t>Mesto:</t>
  </si>
  <si>
    <t>chlapci</t>
  </si>
  <si>
    <t>dievčatá</t>
  </si>
  <si>
    <t>Kategória (doplní automaticky)</t>
  </si>
  <si>
    <t>dievčatá 2008 a ml.</t>
  </si>
  <si>
    <t>chlapci 2008 a ml.</t>
  </si>
  <si>
    <t>dievčatá 2006 - 2007</t>
  </si>
  <si>
    <t>chlapci 2006 - 2007</t>
  </si>
  <si>
    <t>dievčatá 2005</t>
  </si>
  <si>
    <t>chlapci 2005</t>
  </si>
  <si>
    <t>dievčatá 2003 - 2004</t>
  </si>
  <si>
    <t>chlapci 2003 - 2004</t>
  </si>
  <si>
    <t>D8</t>
  </si>
  <si>
    <t>CH6</t>
  </si>
  <si>
    <t>D6</t>
  </si>
  <si>
    <t>CH8</t>
  </si>
  <si>
    <t>D5</t>
  </si>
  <si>
    <t>CH5</t>
  </si>
  <si>
    <t>D3</t>
  </si>
  <si>
    <t>CH3</t>
  </si>
  <si>
    <t>Rok narodenia v tvare 2002</t>
  </si>
  <si>
    <t>Pohlavie
m = muz /z = zena</t>
  </si>
  <si>
    <t>M2003</t>
  </si>
  <si>
    <t>M2004</t>
  </si>
  <si>
    <t>M2005</t>
  </si>
  <si>
    <t>M2006</t>
  </si>
  <si>
    <t>M2007</t>
  </si>
  <si>
    <t>M2008</t>
  </si>
  <si>
    <t>M2009</t>
  </si>
  <si>
    <t>M2010</t>
  </si>
  <si>
    <t>M2011</t>
  </si>
  <si>
    <t>M2012</t>
  </si>
  <si>
    <t>M2013</t>
  </si>
  <si>
    <t>M2014</t>
  </si>
  <si>
    <t>M2015</t>
  </si>
  <si>
    <t>M2016</t>
  </si>
  <si>
    <t>M2017</t>
  </si>
  <si>
    <t>F2003</t>
  </si>
  <si>
    <t>F2004</t>
  </si>
  <si>
    <t>F2005</t>
  </si>
  <si>
    <t>F2006</t>
  </si>
  <si>
    <t>F2007</t>
  </si>
  <si>
    <t>F2008</t>
  </si>
  <si>
    <t>F2009</t>
  </si>
  <si>
    <t>F2010</t>
  </si>
  <si>
    <t>F2011</t>
  </si>
  <si>
    <t>F2012</t>
  </si>
  <si>
    <t>F2013</t>
  </si>
  <si>
    <t>F2014</t>
  </si>
  <si>
    <t>F2015</t>
  </si>
  <si>
    <t>F2016</t>
  </si>
  <si>
    <t>F2017</t>
  </si>
  <si>
    <t>Vyplňte podfarbené polia, rok je v tvare 2003 a pohlavie žiaka v tvare m/z</t>
  </si>
  <si>
    <t>P R I H L Á Š K A 2019
do súťaže  v  behu na lyžiach žiakov a žiačok základných a stredných škôl a šp. klubov z miest a obcí Euroregiónu Tatry  v  rámci zimnej časti XVI. ročníka Tatranskej lyžiarskej ligy - 
Tatrzanskej Euroligy dzieci</t>
  </si>
  <si>
    <t>Vyplnenú prihlášku zašlite e-mailom na info@skstrba.sk.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</si>
</sst>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zoomScaleSheetLayoutView="100" workbookViewId="0">
      <selection activeCell="B5" sqref="B5:E5"/>
    </sheetView>
  </sheetViews>
  <sheetFormatPr defaultRowHeight="15" x14ac:dyDescent="0.25"/>
  <cols>
    <col min="1" max="1" width="28.7109375" customWidth="1"/>
    <col min="2" max="2" width="24.5703125" customWidth="1"/>
    <col min="3" max="3" width="16.28515625" customWidth="1"/>
    <col min="4" max="4" width="13.5703125" customWidth="1"/>
    <col min="5" max="5" width="28.710937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ht="60.6" customHeight="1" x14ac:dyDescent="0.25">
      <c r="A3" s="18" t="s">
        <v>62</v>
      </c>
      <c r="B3" s="18"/>
      <c r="C3" s="18"/>
      <c r="D3" s="18"/>
      <c r="E3" s="18"/>
    </row>
    <row r="4" spans="1:5" ht="21" customHeight="1" x14ac:dyDescent="0.25">
      <c r="A4" s="16" t="s">
        <v>61</v>
      </c>
      <c r="B4" s="16"/>
      <c r="C4" s="16"/>
      <c r="D4" s="16"/>
      <c r="E4" s="16"/>
    </row>
    <row r="5" spans="1:5" ht="18.75" customHeight="1" x14ac:dyDescent="0.25">
      <c r="A5" s="3" t="s">
        <v>8</v>
      </c>
      <c r="B5" s="9"/>
      <c r="C5" s="9"/>
      <c r="D5" s="9"/>
      <c r="E5" s="9"/>
    </row>
    <row r="6" spans="1:5" ht="18.75" customHeight="1" x14ac:dyDescent="0.3">
      <c r="A6" s="3" t="s">
        <v>9</v>
      </c>
      <c r="B6" s="19"/>
      <c r="C6" s="20"/>
      <c r="D6" s="20"/>
      <c r="E6" s="21"/>
    </row>
    <row r="7" spans="1:5" ht="18.75" customHeight="1" x14ac:dyDescent="0.25">
      <c r="A7" s="3" t="s">
        <v>2</v>
      </c>
      <c r="B7" s="9"/>
      <c r="C7" s="9"/>
      <c r="D7" s="9"/>
      <c r="E7" s="9"/>
    </row>
    <row r="8" spans="1:5" ht="18.75" customHeight="1" x14ac:dyDescent="0.25">
      <c r="A8" s="3" t="s">
        <v>5</v>
      </c>
      <c r="B8" s="9"/>
      <c r="C8" s="9"/>
      <c r="D8" s="9"/>
      <c r="E8" s="9"/>
    </row>
    <row r="9" spans="1:5" ht="14.45" customHeight="1" x14ac:dyDescent="0.25">
      <c r="B9" s="4" t="s">
        <v>63</v>
      </c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ht="34.5" customHeight="1" x14ac:dyDescent="0.25">
      <c r="A11" s="2" t="s">
        <v>4</v>
      </c>
      <c r="B11" s="2" t="s">
        <v>3</v>
      </c>
      <c r="C11" s="7" t="s">
        <v>30</v>
      </c>
      <c r="D11" s="7" t="s">
        <v>29</v>
      </c>
      <c r="E11" s="2" t="s">
        <v>12</v>
      </c>
    </row>
    <row r="12" spans="1:5" ht="18" customHeight="1" x14ac:dyDescent="0.25">
      <c r="A12" s="5"/>
      <c r="B12" s="5"/>
      <c r="C12" s="5"/>
      <c r="D12" s="5"/>
      <c r="E12" s="8" t="str">
        <f>IFERROR(VLOOKUP(IF(UPPER(LEFT(C12,1))="M","M","F")&amp;D12,Kategórie!$A$1:$C$30,3,FALSE),"")</f>
        <v/>
      </c>
    </row>
    <row r="13" spans="1:5" ht="18" customHeight="1" x14ac:dyDescent="0.3">
      <c r="A13" s="5"/>
      <c r="B13" s="5"/>
      <c r="C13" s="5"/>
      <c r="D13" s="5"/>
      <c r="E13" s="8" t="str">
        <f>IFERROR(VLOOKUP(IF(UPPER(LEFT(C13,1))="M","M","F")&amp;D13,Kategórie!$B$1:$C$30,3,FALSE),"")</f>
        <v/>
      </c>
    </row>
    <row r="14" spans="1:5" ht="18" customHeight="1" x14ac:dyDescent="0.3">
      <c r="A14" s="5"/>
      <c r="B14" s="5"/>
      <c r="C14" s="5"/>
      <c r="D14" s="5"/>
      <c r="E14" s="8" t="str">
        <f>IFERROR(VLOOKUP(IF(UPPER(LEFT(C14,1))="M","M","F")&amp;D14,Kategórie!$B$1:$C$30,3,FALSE),"")</f>
        <v/>
      </c>
    </row>
    <row r="15" spans="1:5" ht="18" customHeight="1" x14ac:dyDescent="0.3">
      <c r="A15" s="5"/>
      <c r="B15" s="5"/>
      <c r="C15" s="5"/>
      <c r="D15" s="5"/>
      <c r="E15" s="8" t="str">
        <f>IFERROR(VLOOKUP(IF(UPPER(LEFT(C15,1))="M","M","F")&amp;D15,Kategórie!$B$1:$C$30,3,FALSE),"")</f>
        <v/>
      </c>
    </row>
    <row r="16" spans="1:5" ht="18" customHeight="1" x14ac:dyDescent="0.3">
      <c r="A16" s="5"/>
      <c r="B16" s="5"/>
      <c r="C16" s="5"/>
      <c r="D16" s="5"/>
      <c r="E16" s="8" t="str">
        <f>IFERROR(VLOOKUP(IF(UPPER(LEFT(C16,1))="M","M","F")&amp;D16,Kategórie!$B$1:$C$30,3,FALSE),"")</f>
        <v/>
      </c>
    </row>
    <row r="17" spans="1:5" ht="18" customHeight="1" x14ac:dyDescent="0.3">
      <c r="A17" s="5"/>
      <c r="B17" s="5"/>
      <c r="C17" s="5"/>
      <c r="D17" s="5"/>
      <c r="E17" s="8" t="str">
        <f>IFERROR(VLOOKUP(IF(UPPER(LEFT(C17,1))="M","M","F")&amp;D17,Kategórie!$B$1:$C$30,3,FALSE),"")</f>
        <v/>
      </c>
    </row>
    <row r="18" spans="1:5" ht="18" customHeight="1" x14ac:dyDescent="0.3">
      <c r="A18" s="5"/>
      <c r="B18" s="5"/>
      <c r="C18" s="5"/>
      <c r="D18" s="5"/>
      <c r="E18" s="8" t="str">
        <f>IFERROR(VLOOKUP(IF(UPPER(LEFT(C18,1))="M","M","F")&amp;D18,Kategórie!$B$1:$C$30,3,FALSE),"")</f>
        <v/>
      </c>
    </row>
    <row r="19" spans="1:5" ht="18" customHeight="1" x14ac:dyDescent="0.3">
      <c r="A19" s="5"/>
      <c r="B19" s="5"/>
      <c r="C19" s="5"/>
      <c r="D19" s="5"/>
      <c r="E19" s="8" t="str">
        <f>IFERROR(VLOOKUP(IF(UPPER(LEFT(C19,1))="M","M","F")&amp;D19,Kategórie!$B$1:$C$30,3,FALSE),"")</f>
        <v/>
      </c>
    </row>
    <row r="20" spans="1:5" ht="18" customHeight="1" x14ac:dyDescent="0.3">
      <c r="A20" s="5"/>
      <c r="B20" s="5"/>
      <c r="C20" s="5"/>
      <c r="D20" s="5"/>
      <c r="E20" s="8" t="str">
        <f>IFERROR(VLOOKUP(IF(UPPER(LEFT(C20,1))="M","M","F")&amp;D20,Kategórie!$B$1:$C$30,3,FALSE),"")</f>
        <v/>
      </c>
    </row>
    <row r="21" spans="1:5" ht="18" customHeight="1" x14ac:dyDescent="0.3">
      <c r="A21" s="5"/>
      <c r="B21" s="5"/>
      <c r="C21" s="5"/>
      <c r="D21" s="5"/>
      <c r="E21" s="8" t="str">
        <f>IFERROR(VLOOKUP(IF(UPPER(LEFT(C21,1))="M","M","F")&amp;D21,Kategórie!$B$1:$C$30,3,FALSE),"")</f>
        <v/>
      </c>
    </row>
    <row r="22" spans="1:5" ht="18" customHeight="1" x14ac:dyDescent="0.3">
      <c r="A22" s="5"/>
      <c r="B22" s="5"/>
      <c r="C22" s="5"/>
      <c r="D22" s="5"/>
      <c r="E22" s="8" t="str">
        <f>IFERROR(VLOOKUP(IF(UPPER(LEFT(C22,1))="M","M","F")&amp;D22,Kategórie!$B$1:$C$30,3,FALSE),"")</f>
        <v/>
      </c>
    </row>
    <row r="23" spans="1:5" ht="18" customHeight="1" x14ac:dyDescent="0.3">
      <c r="A23" s="5"/>
      <c r="B23" s="5"/>
      <c r="C23" s="5"/>
      <c r="D23" s="5"/>
      <c r="E23" s="8" t="str">
        <f>IFERROR(VLOOKUP(IF(UPPER(LEFT(C23,1))="M","M","F")&amp;D23,Kategórie!$B$1:$C$30,3,FALSE),"")</f>
        <v/>
      </c>
    </row>
    <row r="24" spans="1:5" ht="18" customHeight="1" x14ac:dyDescent="0.3">
      <c r="A24" s="5"/>
      <c r="B24" s="5"/>
      <c r="C24" s="5"/>
      <c r="D24" s="5"/>
      <c r="E24" s="8" t="str">
        <f>IFERROR(VLOOKUP(IF(UPPER(LEFT(C24,1))="M","M","F")&amp;D24,Kategórie!$B$1:$C$30,3,FALSE),"")</f>
        <v/>
      </c>
    </row>
    <row r="25" spans="1:5" ht="18" customHeight="1" x14ac:dyDescent="0.3">
      <c r="A25" s="5"/>
      <c r="B25" s="5"/>
      <c r="C25" s="5"/>
      <c r="D25" s="5"/>
      <c r="E25" s="8" t="str">
        <f>IFERROR(VLOOKUP(IF(UPPER(LEFT(C25,1))="M","M","F")&amp;D25,Kategórie!$B$1:$C$30,3,FALSE),"")</f>
        <v/>
      </c>
    </row>
    <row r="26" spans="1:5" ht="18" customHeight="1" x14ac:dyDescent="0.3">
      <c r="A26" s="5"/>
      <c r="B26" s="5"/>
      <c r="C26" s="5"/>
      <c r="D26" s="5"/>
      <c r="E26" s="8" t="str">
        <f>IFERROR(VLOOKUP(IF(UPPER(LEFT(C26,1))="M","M","F")&amp;D26,Kategórie!$B$1:$C$30,3,FALSE),"")</f>
        <v/>
      </c>
    </row>
    <row r="27" spans="1:5" ht="18" customHeight="1" x14ac:dyDescent="0.3">
      <c r="A27" s="5"/>
      <c r="B27" s="5"/>
      <c r="C27" s="5"/>
      <c r="D27" s="5"/>
      <c r="E27" s="8" t="str">
        <f>IFERROR(VLOOKUP(IF(UPPER(LEFT(C27,1))="M","M","F")&amp;D27,Kategórie!$B$1:$C$30,3,FALSE),"")</f>
        <v/>
      </c>
    </row>
    <row r="28" spans="1:5" ht="18" customHeight="1" x14ac:dyDescent="0.25">
      <c r="A28" s="5"/>
      <c r="B28" s="5"/>
      <c r="C28" s="5"/>
      <c r="D28" s="5"/>
      <c r="E28" s="8" t="str">
        <f>IFERROR(VLOOKUP(IF(UPPER(LEFT(C28,1))="M","M","F")&amp;D28,Kategórie!$B$1:$C$30,3,FALSE),"")</f>
        <v/>
      </c>
    </row>
    <row r="29" spans="1:5" ht="18" customHeight="1" x14ac:dyDescent="0.25">
      <c r="A29" s="5"/>
      <c r="B29" s="5"/>
      <c r="C29" s="5"/>
      <c r="D29" s="5"/>
      <c r="E29" s="8" t="str">
        <f>IFERROR(VLOOKUP(IF(UPPER(LEFT(C29,1))="M","M","F")&amp;D29,Kategórie!$B$1:$C$30,3,FALSE),"")</f>
        <v/>
      </c>
    </row>
    <row r="30" spans="1:5" ht="18" customHeight="1" x14ac:dyDescent="0.25">
      <c r="A30" s="5"/>
      <c r="B30" s="5"/>
      <c r="C30" s="5"/>
      <c r="D30" s="5"/>
      <c r="E30" s="8" t="str">
        <f>IFERROR(VLOOKUP(IF(UPPER(LEFT(C30,1))="M","M","F")&amp;D30,Kategórie!$B$1:$C$30,3,FALSE),"")</f>
        <v/>
      </c>
    </row>
    <row r="31" spans="1:5" ht="18" customHeight="1" x14ac:dyDescent="0.25">
      <c r="A31" s="5"/>
      <c r="B31" s="5"/>
      <c r="C31" s="5"/>
      <c r="D31" s="5"/>
      <c r="E31" s="8" t="str">
        <f>IFERROR(VLOOKUP(IF(UPPER(LEFT(C31,1))="M","M","F")&amp;D31,Kategórie!$B$1:$C$30,3,FALSE),"")</f>
        <v/>
      </c>
    </row>
    <row r="32" spans="1:5" ht="18" customHeight="1" x14ac:dyDescent="0.25">
      <c r="A32" s="5"/>
      <c r="B32" s="5"/>
      <c r="C32" s="5"/>
      <c r="D32" s="5"/>
      <c r="E32" s="8" t="str">
        <f>IFERROR(VLOOKUP(IF(UPPER(LEFT(C32,1))="M","M","F")&amp;D32,Kategórie!$B$1:$C$30,3,FALSE),"")</f>
        <v/>
      </c>
    </row>
    <row r="33" spans="1:5" ht="4.9000000000000004" customHeight="1" x14ac:dyDescent="0.25"/>
    <row r="34" spans="1:5" x14ac:dyDescent="0.25">
      <c r="A34" t="s">
        <v>7</v>
      </c>
    </row>
    <row r="35" spans="1:5" ht="22.5" customHeight="1" x14ac:dyDescent="0.25">
      <c r="A35" s="10"/>
      <c r="B35" s="11"/>
      <c r="C35" s="11"/>
      <c r="D35" s="11"/>
      <c r="E35" s="12"/>
    </row>
    <row r="36" spans="1:5" ht="22.5" customHeight="1" x14ac:dyDescent="0.25">
      <c r="A36" s="13"/>
      <c r="B36" s="14"/>
      <c r="C36" s="14"/>
      <c r="D36" s="14"/>
      <c r="E36" s="15"/>
    </row>
  </sheetData>
  <sheetProtection sheet="1" objects="1" scenarios="1"/>
  <mergeCells count="9">
    <mergeCell ref="B8:E8"/>
    <mergeCell ref="A35:E36"/>
    <mergeCell ref="A4:E4"/>
    <mergeCell ref="A1:E1"/>
    <mergeCell ref="A2:E2"/>
    <mergeCell ref="A3:E3"/>
    <mergeCell ref="B5:E5"/>
    <mergeCell ref="B7:E7"/>
    <mergeCell ref="B6:E6"/>
  </mergeCells>
  <pageMargins left="0.25" right="0.25" top="0.75" bottom="0.75" header="0.3" footer="0.3"/>
  <pageSetup paperSize="9" scale="88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5" x14ac:dyDescent="0.25"/>
  <cols>
    <col min="2" max="2" width="11.85546875" bestFit="1" customWidth="1"/>
    <col min="3" max="3" width="23.28515625" customWidth="1"/>
    <col min="8" max="8" width="26.42578125" customWidth="1"/>
  </cols>
  <sheetData>
    <row r="1" spans="1:8" ht="15.75" thickBot="1" x14ac:dyDescent="0.3">
      <c r="A1" t="s">
        <v>31</v>
      </c>
      <c r="B1" t="s">
        <v>28</v>
      </c>
      <c r="C1" s="1" t="str">
        <f>VLOOKUP(B1,$G$2:$H$9,2,FALSE)</f>
        <v>chlapci 2003 - 2004</v>
      </c>
      <c r="H1" t="s">
        <v>6</v>
      </c>
    </row>
    <row r="2" spans="1:8" ht="15.75" thickBot="1" x14ac:dyDescent="0.3">
      <c r="A2" t="s">
        <v>32</v>
      </c>
      <c r="B2" t="s">
        <v>28</v>
      </c>
      <c r="C2" s="1" t="str">
        <f t="shared" ref="C2:C30" si="0">VLOOKUP(B2,$G$2:$H$9,2,FALSE)</f>
        <v>chlapci 2003 - 2004</v>
      </c>
      <c r="G2" t="s">
        <v>21</v>
      </c>
      <c r="H2" s="1" t="s">
        <v>13</v>
      </c>
    </row>
    <row r="3" spans="1:8" ht="15.75" thickBot="1" x14ac:dyDescent="0.3">
      <c r="A3" t="s">
        <v>33</v>
      </c>
      <c r="B3" t="s">
        <v>26</v>
      </c>
      <c r="C3" s="1" t="str">
        <f t="shared" si="0"/>
        <v>chlapci 2005</v>
      </c>
      <c r="G3" t="s">
        <v>24</v>
      </c>
      <c r="H3" s="1" t="s">
        <v>14</v>
      </c>
    </row>
    <row r="4" spans="1:8" ht="15.75" thickBot="1" x14ac:dyDescent="0.3">
      <c r="A4" t="s">
        <v>34</v>
      </c>
      <c r="B4" t="s">
        <v>22</v>
      </c>
      <c r="C4" s="1" t="str">
        <f t="shared" si="0"/>
        <v>chlapci 2006 - 2007</v>
      </c>
      <c r="G4" t="s">
        <v>23</v>
      </c>
      <c r="H4" s="1" t="s">
        <v>15</v>
      </c>
    </row>
    <row r="5" spans="1:8" ht="15.75" thickBot="1" x14ac:dyDescent="0.3">
      <c r="A5" t="s">
        <v>35</v>
      </c>
      <c r="B5" t="s">
        <v>22</v>
      </c>
      <c r="C5" s="1" t="str">
        <f t="shared" si="0"/>
        <v>chlapci 2006 - 2007</v>
      </c>
      <c r="G5" t="s">
        <v>22</v>
      </c>
      <c r="H5" s="1" t="s">
        <v>16</v>
      </c>
    </row>
    <row r="6" spans="1:8" ht="15.75" thickBot="1" x14ac:dyDescent="0.3">
      <c r="A6" t="s">
        <v>36</v>
      </c>
      <c r="B6" t="s">
        <v>24</v>
      </c>
      <c r="C6" s="1" t="str">
        <f t="shared" si="0"/>
        <v>chlapci 2008 a ml.</v>
      </c>
      <c r="G6" t="s">
        <v>25</v>
      </c>
      <c r="H6" s="1" t="s">
        <v>17</v>
      </c>
    </row>
    <row r="7" spans="1:8" ht="15.75" thickBot="1" x14ac:dyDescent="0.3">
      <c r="A7" t="s">
        <v>37</v>
      </c>
      <c r="B7" t="s">
        <v>24</v>
      </c>
      <c r="C7" s="1" t="str">
        <f t="shared" si="0"/>
        <v>chlapci 2008 a ml.</v>
      </c>
      <c r="G7" t="s">
        <v>26</v>
      </c>
      <c r="H7" s="1" t="s">
        <v>18</v>
      </c>
    </row>
    <row r="8" spans="1:8" ht="15.75" thickBot="1" x14ac:dyDescent="0.3">
      <c r="A8" t="s">
        <v>38</v>
      </c>
      <c r="B8" t="s">
        <v>24</v>
      </c>
      <c r="C8" s="1" t="str">
        <f t="shared" si="0"/>
        <v>chlapci 2008 a ml.</v>
      </c>
      <c r="G8" t="s">
        <v>27</v>
      </c>
      <c r="H8" s="1" t="s">
        <v>19</v>
      </c>
    </row>
    <row r="9" spans="1:8" ht="15.75" thickBot="1" x14ac:dyDescent="0.3">
      <c r="A9" t="s">
        <v>39</v>
      </c>
      <c r="B9" t="s">
        <v>24</v>
      </c>
      <c r="C9" s="1" t="str">
        <f t="shared" si="0"/>
        <v>chlapci 2008 a ml.</v>
      </c>
      <c r="G9" t="s">
        <v>28</v>
      </c>
      <c r="H9" s="1" t="s">
        <v>20</v>
      </c>
    </row>
    <row r="10" spans="1:8" ht="15.75" thickBot="1" x14ac:dyDescent="0.3">
      <c r="A10" t="s">
        <v>40</v>
      </c>
      <c r="B10" t="s">
        <v>24</v>
      </c>
      <c r="C10" s="1" t="str">
        <f t="shared" si="0"/>
        <v>chlapci 2008 a ml.</v>
      </c>
    </row>
    <row r="11" spans="1:8" ht="15.75" thickBot="1" x14ac:dyDescent="0.3">
      <c r="A11" t="s">
        <v>41</v>
      </c>
      <c r="B11" t="s">
        <v>24</v>
      </c>
      <c r="C11" s="1" t="str">
        <f t="shared" si="0"/>
        <v>chlapci 2008 a ml.</v>
      </c>
    </row>
    <row r="12" spans="1:8" ht="15.75" thickBot="1" x14ac:dyDescent="0.3">
      <c r="A12" t="s">
        <v>42</v>
      </c>
      <c r="B12" t="s">
        <v>24</v>
      </c>
      <c r="C12" s="1" t="str">
        <f t="shared" si="0"/>
        <v>chlapci 2008 a ml.</v>
      </c>
      <c r="H12" s="6" t="s">
        <v>10</v>
      </c>
    </row>
    <row r="13" spans="1:8" ht="15.75" thickBot="1" x14ac:dyDescent="0.3">
      <c r="A13" t="s">
        <v>43</v>
      </c>
      <c r="B13" t="s">
        <v>24</v>
      </c>
      <c r="C13" s="1" t="str">
        <f t="shared" si="0"/>
        <v>chlapci 2008 a ml.</v>
      </c>
      <c r="H13" s="6" t="s">
        <v>11</v>
      </c>
    </row>
    <row r="14" spans="1:8" ht="15.75" thickBot="1" x14ac:dyDescent="0.3">
      <c r="A14" t="s">
        <v>44</v>
      </c>
      <c r="B14" t="s">
        <v>24</v>
      </c>
      <c r="C14" s="1" t="str">
        <f t="shared" si="0"/>
        <v>chlapci 2008 a ml.</v>
      </c>
    </row>
    <row r="15" spans="1:8" ht="15.75" thickBot="1" x14ac:dyDescent="0.3">
      <c r="A15" t="s">
        <v>45</v>
      </c>
      <c r="B15" t="s">
        <v>24</v>
      </c>
      <c r="C15" s="1" t="str">
        <f t="shared" si="0"/>
        <v>chlapci 2008 a ml.</v>
      </c>
    </row>
    <row r="16" spans="1:8" ht="15.75" thickBot="1" x14ac:dyDescent="0.3">
      <c r="A16" t="s">
        <v>46</v>
      </c>
      <c r="B16" t="s">
        <v>27</v>
      </c>
      <c r="C16" s="1" t="str">
        <f t="shared" si="0"/>
        <v>dievčatá 2003 - 2004</v>
      </c>
    </row>
    <row r="17" spans="1:3" ht="15.75" thickBot="1" x14ac:dyDescent="0.3">
      <c r="A17" t="s">
        <v>47</v>
      </c>
      <c r="B17" t="s">
        <v>27</v>
      </c>
      <c r="C17" s="1" t="str">
        <f t="shared" si="0"/>
        <v>dievčatá 2003 - 2004</v>
      </c>
    </row>
    <row r="18" spans="1:3" ht="15.75" thickBot="1" x14ac:dyDescent="0.3">
      <c r="A18" t="s">
        <v>48</v>
      </c>
      <c r="B18" t="s">
        <v>25</v>
      </c>
      <c r="C18" s="1" t="str">
        <f t="shared" si="0"/>
        <v>dievčatá 2005</v>
      </c>
    </row>
    <row r="19" spans="1:3" ht="15.75" thickBot="1" x14ac:dyDescent="0.3">
      <c r="A19" t="s">
        <v>49</v>
      </c>
      <c r="B19" t="s">
        <v>23</v>
      </c>
      <c r="C19" s="1" t="str">
        <f t="shared" si="0"/>
        <v>dievčatá 2006 - 2007</v>
      </c>
    </row>
    <row r="20" spans="1:3" ht="15.75" thickBot="1" x14ac:dyDescent="0.3">
      <c r="A20" t="s">
        <v>50</v>
      </c>
      <c r="B20" t="s">
        <v>23</v>
      </c>
      <c r="C20" s="1" t="str">
        <f t="shared" si="0"/>
        <v>dievčatá 2006 - 2007</v>
      </c>
    </row>
    <row r="21" spans="1:3" ht="15.75" thickBot="1" x14ac:dyDescent="0.3">
      <c r="A21" t="s">
        <v>51</v>
      </c>
      <c r="B21" t="s">
        <v>21</v>
      </c>
      <c r="C21" s="1" t="str">
        <f t="shared" si="0"/>
        <v>dievčatá 2008 a ml.</v>
      </c>
    </row>
    <row r="22" spans="1:3" ht="15.75" thickBot="1" x14ac:dyDescent="0.3">
      <c r="A22" t="s">
        <v>52</v>
      </c>
      <c r="B22" t="s">
        <v>21</v>
      </c>
      <c r="C22" s="1" t="str">
        <f t="shared" si="0"/>
        <v>dievčatá 2008 a ml.</v>
      </c>
    </row>
    <row r="23" spans="1:3" ht="15.75" thickBot="1" x14ac:dyDescent="0.3">
      <c r="A23" t="s">
        <v>53</v>
      </c>
      <c r="B23" t="s">
        <v>21</v>
      </c>
      <c r="C23" s="1" t="str">
        <f t="shared" si="0"/>
        <v>dievčatá 2008 a ml.</v>
      </c>
    </row>
    <row r="24" spans="1:3" ht="15.75" thickBot="1" x14ac:dyDescent="0.3">
      <c r="A24" t="s">
        <v>54</v>
      </c>
      <c r="B24" t="s">
        <v>21</v>
      </c>
      <c r="C24" s="1" t="str">
        <f t="shared" si="0"/>
        <v>dievčatá 2008 a ml.</v>
      </c>
    </row>
    <row r="25" spans="1:3" ht="15.75" thickBot="1" x14ac:dyDescent="0.3">
      <c r="A25" t="s">
        <v>55</v>
      </c>
      <c r="B25" t="s">
        <v>21</v>
      </c>
      <c r="C25" s="1" t="str">
        <f t="shared" si="0"/>
        <v>dievčatá 2008 a ml.</v>
      </c>
    </row>
    <row r="26" spans="1:3" ht="15.75" thickBot="1" x14ac:dyDescent="0.3">
      <c r="A26" t="s">
        <v>56</v>
      </c>
      <c r="B26" t="s">
        <v>21</v>
      </c>
      <c r="C26" s="1" t="str">
        <f t="shared" si="0"/>
        <v>dievčatá 2008 a ml.</v>
      </c>
    </row>
    <row r="27" spans="1:3" ht="15.75" thickBot="1" x14ac:dyDescent="0.3">
      <c r="A27" t="s">
        <v>57</v>
      </c>
      <c r="B27" t="s">
        <v>21</v>
      </c>
      <c r="C27" s="1" t="str">
        <f t="shared" si="0"/>
        <v>dievčatá 2008 a ml.</v>
      </c>
    </row>
    <row r="28" spans="1:3" ht="15.75" thickBot="1" x14ac:dyDescent="0.3">
      <c r="A28" t="s">
        <v>58</v>
      </c>
      <c r="B28" t="s">
        <v>21</v>
      </c>
      <c r="C28" s="1" t="str">
        <f t="shared" si="0"/>
        <v>dievčatá 2008 a ml.</v>
      </c>
    </row>
    <row r="29" spans="1:3" ht="15.75" thickBot="1" x14ac:dyDescent="0.3">
      <c r="A29" t="s">
        <v>59</v>
      </c>
      <c r="B29" t="s">
        <v>21</v>
      </c>
      <c r="C29" s="1" t="str">
        <f t="shared" si="0"/>
        <v>dievčatá 2008 a ml.</v>
      </c>
    </row>
    <row r="30" spans="1:3" ht="15.75" thickBot="1" x14ac:dyDescent="0.3">
      <c r="A30" t="s">
        <v>60</v>
      </c>
      <c r="B30" t="s">
        <v>21</v>
      </c>
      <c r="C30" s="1" t="str">
        <f t="shared" si="0"/>
        <v>dievčatá 2008 a ml.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Pretekári</vt:lpstr>
      <vt:lpstr>Kategórie</vt:lpstr>
      <vt:lpstr>Pretekári!Print_Area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Matúš Jančík</cp:lastModifiedBy>
  <cp:lastPrinted>2017-02-21T15:13:29Z</cp:lastPrinted>
  <dcterms:created xsi:type="dcterms:W3CDTF">2016-03-07T10:10:14Z</dcterms:created>
  <dcterms:modified xsi:type="dcterms:W3CDTF">2019-02-25T14:44:02Z</dcterms:modified>
</cp:coreProperties>
</file>